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daghyanous\Desktop\"/>
    </mc:Choice>
  </mc:AlternateContent>
  <xr:revisionPtr revIDLastSave="0" documentId="8_{C06A9200-4DEC-4D29-A265-229EB168C323}" xr6:coauthVersionLast="47" xr6:coauthVersionMax="47" xr10:uidLastSave="{00000000-0000-0000-0000-000000000000}"/>
  <bookViews>
    <workbookView xWindow="-120" yWindow="-120" windowWidth="20730" windowHeight="11160" xr2:uid="{E77800E1-8AF0-4F24-8FAC-E3750E34AE7B}"/>
  </bookViews>
  <sheets>
    <sheet name="قراردادها" sheetId="1" r:id="rId1"/>
  </sheets>
  <definedNames>
    <definedName name="JR_PAGE_ANCHOR_0_1" localSheetId="0">قراردادها!$E$13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<sst xmlns="http://schemas.openxmlformats.org/spreadsheetml/2006/main" count="145" uniqueCount="113">
  <si>
    <t>لیست قراردادهای سازمان</t>
  </si>
  <si>
    <t>ردیف</t>
  </si>
  <si>
    <t>عنوان قرارداد</t>
  </si>
  <si>
    <t>موضوع قرارداد</t>
  </si>
  <si>
    <t>مدت قرارداد</t>
  </si>
  <si>
    <t>نام پیمانکار</t>
  </si>
  <si>
    <t>بهره‌بردار(ذینفع)</t>
  </si>
  <si>
    <t>مبلغ قرارداد</t>
  </si>
  <si>
    <t>توضیحات</t>
  </si>
  <si>
    <t>شماره قرارداد</t>
  </si>
  <si>
    <t>1</t>
  </si>
  <si>
    <t>خدمات مشاوره</t>
  </si>
  <si>
    <t>معماری سازمان</t>
  </si>
  <si>
    <t xml:space="preserve">1399/02/15 1398/05/15الی </t>
  </si>
  <si>
    <t>دانشگاه الزهرا(س)</t>
  </si>
  <si>
    <t>معاونت توسعه مدیریت و منابع</t>
  </si>
  <si>
    <t>200/610</t>
  </si>
  <si>
    <t>2</t>
  </si>
  <si>
    <t>طراحی وب سایت</t>
  </si>
  <si>
    <t xml:space="preserve">1399/02/27 1398/11/27الی </t>
  </si>
  <si>
    <t>داده آسان ایرانیان</t>
  </si>
  <si>
    <t>مدیریت فناوری اطلاعات</t>
  </si>
  <si>
    <t>98/107/1803</t>
  </si>
  <si>
    <t>3</t>
  </si>
  <si>
    <t>خدمات پشتیبانی</t>
  </si>
  <si>
    <t>پشتیبانی سامانه های پورتال و مدیریت فرآیند</t>
  </si>
  <si>
    <t xml:space="preserve">1399/02/31 1398/03/01الی </t>
  </si>
  <si>
    <t>شرکت تتیس</t>
  </si>
  <si>
    <t>200/611</t>
  </si>
  <si>
    <t>4</t>
  </si>
  <si>
    <t>خرید کالا</t>
  </si>
  <si>
    <t>خرید سرور</t>
  </si>
  <si>
    <t xml:space="preserve">1399/05/15 1399/03/19الی </t>
  </si>
  <si>
    <t>شرکت دایا سرور</t>
  </si>
  <si>
    <t>200/713</t>
  </si>
  <si>
    <t>5</t>
  </si>
  <si>
    <t>خدمات اینترنت سازمان</t>
  </si>
  <si>
    <t>اجاره سرور، میزبانی پهنای باند</t>
  </si>
  <si>
    <t xml:space="preserve">1399/01/31 1398/07/01الی </t>
  </si>
  <si>
    <t>آسیاتک</t>
  </si>
  <si>
    <t>98/55278</t>
  </si>
  <si>
    <t>6</t>
  </si>
  <si>
    <t>پهنای باند اختصاصی اینترنت</t>
  </si>
  <si>
    <t xml:space="preserve">1400/05/01 1399/05/02الی </t>
  </si>
  <si>
    <t>گسترش ارتباطات مبنا</t>
  </si>
  <si>
    <t>99/3799ص</t>
  </si>
  <si>
    <t>7</t>
  </si>
  <si>
    <t>شیوه ارزیابی، گزارش های تحلیلی دوره ای، طراحی سالنامه بهره وری و...</t>
  </si>
  <si>
    <t xml:space="preserve">1400/04/31 1399/05/01الی </t>
  </si>
  <si>
    <t>شرکت تعاونی معین ادارات</t>
  </si>
  <si>
    <t>99/3697ص</t>
  </si>
  <si>
    <t>8</t>
  </si>
  <si>
    <t>ساماندهی خدمات مشاوره بهره وری...</t>
  </si>
  <si>
    <t>1398/04/05الی 1398/12/05</t>
  </si>
  <si>
    <t>98/107/1645</t>
  </si>
  <si>
    <t>9</t>
  </si>
  <si>
    <t>اتوماسیون، مالی، انبار تدارکات و...</t>
  </si>
  <si>
    <t>1397/07/01الی 1398/07/01</t>
  </si>
  <si>
    <t>گروه نرم افزاری پیوست</t>
  </si>
  <si>
    <t>97/107/1472</t>
  </si>
  <si>
    <t>10</t>
  </si>
  <si>
    <t>1398/07/01الی 1399/07/01</t>
  </si>
  <si>
    <t>11</t>
  </si>
  <si>
    <t xml:space="preserve">1400/07/01 1399/07/01الی </t>
  </si>
  <si>
    <t>100/10111453</t>
  </si>
  <si>
    <t>12</t>
  </si>
  <si>
    <t>خدمات ترویجی و اطلاع رسانی در حوزه بهره وری</t>
  </si>
  <si>
    <t>تولید محتوای دیجیتال، موشن‌گرافی، صفحه‌آرایی و...</t>
  </si>
  <si>
    <t xml:space="preserve">1400/06/01 1399/06/01الی </t>
  </si>
  <si>
    <t>موسسه فرهنگی هنری پویه مهر اشراق</t>
  </si>
  <si>
    <t>مدیریت روابط عمومی، بین الملل و حوزه ریاست</t>
  </si>
  <si>
    <t>100/10111278</t>
  </si>
  <si>
    <t>13</t>
  </si>
  <si>
    <t>توسعه پورتال شبکه ملی بهره‌وری ایران</t>
  </si>
  <si>
    <t>به مدت  50 روز 1399/09/01 از تاریخ</t>
  </si>
  <si>
    <t>شرکت رایانه پرداز توکا (راداکا)</t>
  </si>
  <si>
    <t>100/10111289</t>
  </si>
  <si>
    <t>14</t>
  </si>
  <si>
    <t>خدمات مشـاوره</t>
  </si>
  <si>
    <t>نوسازی و استاندارد سازی و پشتیبانی فرآیندهای مدیریت (فاوا) تعاونی‌ها</t>
  </si>
  <si>
    <t>1399/10/30الی 1400/01/29</t>
  </si>
  <si>
    <t>شرکت پارس فن آوران مبتکر</t>
  </si>
  <si>
    <t>99/4640ص</t>
  </si>
  <si>
    <t>15</t>
  </si>
  <si>
    <t>طراحی مدل اجرایی نشان ملی بهره‌وری در حوزه‌های رسانه/ محتوای رسانه، کتاب، پایان‌نامه و مقاله</t>
  </si>
  <si>
    <t>1400/01/17الی 1400/04/17</t>
  </si>
  <si>
    <t>مدیریت امور فنآوری دانشگاه یزد</t>
  </si>
  <si>
    <t>مدیریت امور مشاوره و اعتبار سنجی جوایز</t>
  </si>
  <si>
    <t>0/5177ص</t>
  </si>
  <si>
    <t>16</t>
  </si>
  <si>
    <t>خرید نرم افزار</t>
  </si>
  <si>
    <t>1399/10/29الی 1399/12/29</t>
  </si>
  <si>
    <t>تحلیلگران اطلاعات پویا بین الملل</t>
  </si>
  <si>
    <t>99/4638ص</t>
  </si>
  <si>
    <t>17</t>
  </si>
  <si>
    <t>انجام امور خدمات پشتیبانی</t>
  </si>
  <si>
    <t>تامین نیرو انسانی</t>
  </si>
  <si>
    <t>1398/06/01الی 1399/05/31</t>
  </si>
  <si>
    <t>فراز مهر گستر آسیا</t>
  </si>
  <si>
    <t>مناقصه</t>
  </si>
  <si>
    <t>98/107/1658</t>
  </si>
  <si>
    <t>18</t>
  </si>
  <si>
    <t>توسعه پورتال</t>
  </si>
  <si>
    <t>1399/11/05الی 1400/11/05</t>
  </si>
  <si>
    <t>آینده نگاران هوشمند خانه وب</t>
  </si>
  <si>
    <t>معاونت ساماندهی شبکه و مدیریت فناوری اطلاعات</t>
  </si>
  <si>
    <t>99/47/33ص</t>
  </si>
  <si>
    <t>19</t>
  </si>
  <si>
    <t>خدمات تامین محتوا و انتشار ویژه نامه روز جهانی تعاون</t>
  </si>
  <si>
    <t>1399/11/01الی 1400/01/28</t>
  </si>
  <si>
    <t>99/4657ص</t>
  </si>
  <si>
    <t>جمع کل</t>
  </si>
  <si>
    <t>تهیه کننده: حمید زارع گراکوئی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</si>
</sst>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ريال&quot;\ * #,##0.00_-;_-&quot;ريال&quot;\ * #,##0.00\-;_-&quot;ريال&quot;\ * &quot;-&quot;??_-;_-@_-"/>
    <numFmt numFmtId="165" formatCode="&quot;ريال&quot;\ #,##0_-"/>
    <numFmt numFmtId="166" formatCode="\40\9\80\3000\400000\1"/>
    <numFmt numFmtId="167" formatCode="\40\9\80\3000\400000\3"/>
    <numFmt numFmtId="168" formatCode="\40\9\80\3000\40000\1\4"/>
    <numFmt numFmtId="169" formatCode="\40\9\80\3000\40000\1\3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B Mitra"/>
      <charset val="178"/>
    </font>
    <font>
      <b/>
      <sz val="12"/>
      <color theme="1"/>
      <name val="B Mitra"/>
      <charset val="178"/>
    </font>
    <font>
      <sz val="11"/>
      <color theme="1"/>
      <name val="B Mitra"/>
      <charset val="178"/>
    </font>
    <font>
      <sz val="10"/>
      <color theme="1"/>
      <name val="B Mitra"/>
      <charset val="178"/>
    </font>
    <font>
      <b/>
      <sz val="12"/>
      <color rgb="FF000000"/>
      <name val="B Mitra"/>
      <charset val="178"/>
    </font>
    <font>
      <b/>
      <sz val="14"/>
      <color theme="1"/>
      <name val="B Mitra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" fontId="2" fillId="2" borderId="3" xfId="1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shrinkToFit="1"/>
    </xf>
    <xf numFmtId="166" fontId="4" fillId="0" borderId="5" xfId="1" applyNumberFormat="1" applyFont="1" applyBorder="1" applyAlignment="1">
      <alignment horizontal="center" shrinkToFit="1"/>
    </xf>
    <xf numFmtId="166" fontId="5" fillId="0" borderId="5" xfId="1" applyNumberFormat="1" applyFont="1" applyBorder="1" applyAlignment="1">
      <alignment horizontal="center" shrinkToFit="1"/>
    </xf>
    <xf numFmtId="165" fontId="4" fillId="0" borderId="5" xfId="0" applyNumberFormat="1" applyFont="1" applyBorder="1" applyAlignment="1">
      <alignment horizontal="center" shrinkToFit="1"/>
    </xf>
    <xf numFmtId="49" fontId="4" fillId="3" borderId="5" xfId="0" applyNumberFormat="1" applyFont="1" applyFill="1" applyBorder="1" applyAlignment="1">
      <alignment horizontal="center" shrinkToFit="1"/>
    </xf>
    <xf numFmtId="49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6" fillId="0" borderId="8" xfId="0" applyFont="1" applyBorder="1" applyAlignment="1">
      <alignment horizontal="center"/>
    </xf>
    <xf numFmtId="49" fontId="3" fillId="0" borderId="9" xfId="0" applyNumberFormat="1" applyFont="1" applyBorder="1" applyAlignment="1">
      <alignment horizontal="center" vertical="center"/>
    </xf>
    <xf numFmtId="166" fontId="4" fillId="0" borderId="10" xfId="1" applyNumberFormat="1" applyFont="1" applyBorder="1" applyAlignment="1">
      <alignment horizontal="center" shrinkToFit="1"/>
    </xf>
    <xf numFmtId="166" fontId="5" fillId="0" borderId="10" xfId="1" applyNumberFormat="1" applyFont="1" applyBorder="1" applyAlignment="1">
      <alignment horizontal="center" shrinkToFit="1"/>
    </xf>
    <xf numFmtId="165" fontId="4" fillId="0" borderId="10" xfId="0" applyNumberFormat="1" applyFont="1" applyBorder="1" applyAlignment="1">
      <alignment horizontal="center" shrinkToFit="1"/>
    </xf>
    <xf numFmtId="49" fontId="4" fillId="3" borderId="10" xfId="0" applyNumberFormat="1" applyFont="1" applyFill="1" applyBorder="1" applyAlignment="1">
      <alignment horizontal="center" shrinkToFit="1"/>
    </xf>
    <xf numFmtId="167" fontId="4" fillId="0" borderId="10" xfId="1" applyNumberFormat="1" applyFont="1" applyBorder="1" applyAlignment="1">
      <alignment horizontal="center" shrinkToFit="1"/>
    </xf>
    <xf numFmtId="165" fontId="4" fillId="0" borderId="11" xfId="0" applyNumberFormat="1" applyFont="1" applyBorder="1" applyAlignment="1">
      <alignment horizontal="center" shrinkToFit="1"/>
    </xf>
    <xf numFmtId="0" fontId="0" fillId="0" borderId="10" xfId="0" applyBorder="1" applyAlignment="1">
      <alignment horizontal="center"/>
    </xf>
    <xf numFmtId="0" fontId="6" fillId="0" borderId="10" xfId="0" applyFont="1" applyBorder="1" applyAlignment="1">
      <alignment horizontal="center"/>
    </xf>
    <xf numFmtId="49" fontId="3" fillId="0" borderId="9" xfId="0" applyNumberFormat="1" applyFont="1" applyBorder="1" applyAlignment="1">
      <alignment horizontal="center" vertical="center" shrinkToFit="1"/>
    </xf>
    <xf numFmtId="168" fontId="4" fillId="0" borderId="10" xfId="1" applyNumberFormat="1" applyFont="1" applyBorder="1" applyAlignment="1">
      <alignment horizontal="center" shrinkToFit="1"/>
    </xf>
    <xf numFmtId="0" fontId="6" fillId="0" borderId="7" xfId="0" applyFont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1" fontId="4" fillId="0" borderId="10" xfId="1" applyNumberFormat="1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167" fontId="4" fillId="3" borderId="10" xfId="1" applyNumberFormat="1" applyFont="1" applyFill="1" applyBorder="1" applyAlignment="1">
      <alignment horizontal="center" shrinkToFit="1"/>
    </xf>
    <xf numFmtId="169" fontId="4" fillId="0" borderId="10" xfId="1" applyNumberFormat="1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168" fontId="4" fillId="0" borderId="13" xfId="1" applyNumberFormat="1" applyFont="1" applyBorder="1" applyAlignment="1">
      <alignment horizontal="center" vertical="center" shrinkToFit="1"/>
    </xf>
    <xf numFmtId="0" fontId="6" fillId="4" borderId="7" xfId="0" applyFont="1" applyFill="1" applyBorder="1" applyAlignment="1">
      <alignment horizontal="center"/>
    </xf>
    <xf numFmtId="0" fontId="4" fillId="0" borderId="0" xfId="0" applyFont="1"/>
    <xf numFmtId="165" fontId="4" fillId="0" borderId="11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3" xfId="0" applyFont="1" applyBorder="1" applyAlignment="1">
      <alignment horizontal="center"/>
    </xf>
    <xf numFmtId="168" fontId="4" fillId="0" borderId="5" xfId="1" applyNumberFormat="1" applyFont="1" applyBorder="1" applyAlignment="1">
      <alignment horizontal="center" shrinkToFit="1"/>
    </xf>
    <xf numFmtId="0" fontId="0" fillId="0" borderId="5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166" fontId="4" fillId="0" borderId="11" xfId="1" applyNumberFormat="1" applyFont="1" applyBorder="1" applyAlignment="1">
      <alignment horizontal="center" shrinkToFit="1"/>
    </xf>
    <xf numFmtId="166" fontId="4" fillId="0" borderId="14" xfId="1" applyNumberFormat="1" applyFont="1" applyBorder="1" applyAlignment="1">
      <alignment horizontal="center" shrinkToFit="1"/>
    </xf>
    <xf numFmtId="166" fontId="4" fillId="0" borderId="15" xfId="1" applyNumberFormat="1" applyFont="1" applyBorder="1" applyAlignment="1">
      <alignment horizontal="center" shrinkToFit="1"/>
    </xf>
    <xf numFmtId="165" fontId="9" fillId="0" borderId="10" xfId="1" applyNumberFormat="1" applyFont="1" applyBorder="1" applyAlignment="1">
      <alignment horizontal="center" shrinkToFit="1"/>
    </xf>
    <xf numFmtId="1" fontId="3" fillId="0" borderId="0" xfId="1" applyNumberFormat="1" applyFont="1" applyBorder="1" applyAlignment="1">
      <alignment horizontal="center"/>
    </xf>
    <xf numFmtId="1" fontId="0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0" xfId="0" applyFont="1"/>
    <xf numFmtId="1" fontId="3" fillId="0" borderId="0" xfId="1" applyNumberFormat="1" applyFont="1" applyBorder="1" applyAlignment="1">
      <alignment horizontal="center"/>
    </xf>
    <xf numFmtId="1" fontId="3" fillId="0" borderId="0" xfId="1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9F188-1580-4BF8-8C29-320934586DAC}">
  <sheetPr>
    <pageSetUpPr fitToPage="1"/>
  </sheetPr>
  <dimension ref="A1:I33"/>
  <sheetViews>
    <sheetView rightToLeft="1" tabSelected="1" topLeftCell="D10" zoomScaleNormal="100" workbookViewId="0">
      <selection activeCell="G24" sqref="G24"/>
    </sheetView>
  </sheetViews>
  <sheetFormatPr defaultRowHeight="15" x14ac:dyDescent="0.25"/>
  <cols>
    <col min="1" max="1" width="7.140625" customWidth="1"/>
    <col min="2" max="6" width="34.42578125" style="53" customWidth="1"/>
    <col min="7" max="7" width="26.42578125" style="54" customWidth="1"/>
    <col min="8" max="8" width="11.140625" style="2" customWidth="1"/>
    <col min="9" max="9" width="14" style="2" customWidth="1"/>
  </cols>
  <sheetData>
    <row r="1" spans="1:9" ht="39.7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9" ht="60.75" customHeight="1" x14ac:dyDescent="0.25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 t="s">
        <v>9</v>
      </c>
    </row>
    <row r="3" spans="1:9" ht="21.75" x14ac:dyDescent="0.5">
      <c r="A3" s="7" t="s">
        <v>10</v>
      </c>
      <c r="B3" s="8" t="s">
        <v>11</v>
      </c>
      <c r="C3" s="9" t="s">
        <v>12</v>
      </c>
      <c r="D3" s="10" t="s">
        <v>13</v>
      </c>
      <c r="E3" s="11" t="s">
        <v>14</v>
      </c>
      <c r="F3" s="12" t="s">
        <v>15</v>
      </c>
      <c r="G3" s="13">
        <v>2500000000</v>
      </c>
      <c r="H3" s="14"/>
      <c r="I3" s="15" t="s">
        <v>16</v>
      </c>
    </row>
    <row r="4" spans="1:9" ht="21.75" x14ac:dyDescent="0.5">
      <c r="A4" s="16" t="s">
        <v>17</v>
      </c>
      <c r="B4" s="17" t="s">
        <v>18</v>
      </c>
      <c r="C4" s="18" t="s">
        <v>18</v>
      </c>
      <c r="D4" s="19" t="s">
        <v>19</v>
      </c>
      <c r="E4" s="20" t="s">
        <v>20</v>
      </c>
      <c r="F4" s="21" t="s">
        <v>21</v>
      </c>
      <c r="G4" s="22">
        <v>600000000</v>
      </c>
      <c r="H4" s="23"/>
      <c r="I4" s="24" t="s">
        <v>22</v>
      </c>
    </row>
    <row r="5" spans="1:9" ht="21.75" x14ac:dyDescent="0.5">
      <c r="A5" s="25" t="s">
        <v>23</v>
      </c>
      <c r="B5" s="26" t="s">
        <v>24</v>
      </c>
      <c r="C5" s="26" t="s">
        <v>25</v>
      </c>
      <c r="D5" s="19" t="s">
        <v>26</v>
      </c>
      <c r="E5" s="20" t="s">
        <v>27</v>
      </c>
      <c r="F5" s="21" t="s">
        <v>21</v>
      </c>
      <c r="G5" s="22">
        <v>289800000</v>
      </c>
      <c r="H5" s="14"/>
      <c r="I5" s="27" t="s">
        <v>28</v>
      </c>
    </row>
    <row r="6" spans="1:9" ht="21.75" x14ac:dyDescent="0.5">
      <c r="A6" s="7" t="s">
        <v>29</v>
      </c>
      <c r="B6" s="26" t="s">
        <v>30</v>
      </c>
      <c r="C6" s="26" t="s">
        <v>31</v>
      </c>
      <c r="D6" s="19" t="s">
        <v>32</v>
      </c>
      <c r="E6" s="28" t="s">
        <v>33</v>
      </c>
      <c r="F6" s="21" t="s">
        <v>21</v>
      </c>
      <c r="G6" s="22">
        <v>1470000000</v>
      </c>
      <c r="H6" s="23"/>
      <c r="I6" s="24" t="s">
        <v>34</v>
      </c>
    </row>
    <row r="7" spans="1:9" ht="22.5" thickBot="1" x14ac:dyDescent="0.55000000000000004">
      <c r="A7" s="16" t="s">
        <v>35</v>
      </c>
      <c r="B7" s="17" t="s">
        <v>36</v>
      </c>
      <c r="C7" s="17" t="s">
        <v>37</v>
      </c>
      <c r="D7" s="19" t="s">
        <v>38</v>
      </c>
      <c r="E7" s="20" t="s">
        <v>39</v>
      </c>
      <c r="F7" s="21" t="s">
        <v>21</v>
      </c>
      <c r="G7" s="22">
        <v>149660000</v>
      </c>
      <c r="H7" s="14"/>
      <c r="I7" s="27" t="s">
        <v>40</v>
      </c>
    </row>
    <row r="8" spans="1:9" ht="21.75" x14ac:dyDescent="0.5">
      <c r="A8" s="25" t="s">
        <v>41</v>
      </c>
      <c r="B8" s="29" t="s">
        <v>36</v>
      </c>
      <c r="C8" s="30" t="s">
        <v>42</v>
      </c>
      <c r="D8" s="19" t="s">
        <v>43</v>
      </c>
      <c r="E8" s="31" t="s">
        <v>44</v>
      </c>
      <c r="F8" s="21" t="s">
        <v>21</v>
      </c>
      <c r="G8" s="22">
        <v>888000000</v>
      </c>
      <c r="H8" s="14"/>
      <c r="I8" s="27" t="s">
        <v>45</v>
      </c>
    </row>
    <row r="9" spans="1:9" ht="21.75" x14ac:dyDescent="0.5">
      <c r="A9" s="7" t="s">
        <v>46</v>
      </c>
      <c r="B9" s="32" t="s">
        <v>11</v>
      </c>
      <c r="C9" s="33" t="s">
        <v>47</v>
      </c>
      <c r="D9" s="19" t="s">
        <v>48</v>
      </c>
      <c r="E9" s="34" t="s">
        <v>49</v>
      </c>
      <c r="F9" s="35" t="s">
        <v>15</v>
      </c>
      <c r="G9" s="36">
        <v>4430000000</v>
      </c>
      <c r="H9" s="23"/>
      <c r="I9" s="24" t="s">
        <v>50</v>
      </c>
    </row>
    <row r="10" spans="1:9" ht="21.75" x14ac:dyDescent="0.5">
      <c r="A10" s="16" t="s">
        <v>51</v>
      </c>
      <c r="B10" s="32" t="s">
        <v>11</v>
      </c>
      <c r="C10" s="33" t="s">
        <v>52</v>
      </c>
      <c r="D10" s="19" t="s">
        <v>53</v>
      </c>
      <c r="E10" s="34" t="s">
        <v>49</v>
      </c>
      <c r="F10" s="35" t="s">
        <v>15</v>
      </c>
      <c r="G10" s="36">
        <v>2918740000</v>
      </c>
      <c r="H10" s="14"/>
      <c r="I10" s="27" t="s">
        <v>54</v>
      </c>
    </row>
    <row r="11" spans="1:9" ht="21.75" x14ac:dyDescent="0.5">
      <c r="A11" s="25" t="s">
        <v>55</v>
      </c>
      <c r="B11" s="26" t="s">
        <v>24</v>
      </c>
      <c r="C11" s="37" t="s">
        <v>56</v>
      </c>
      <c r="D11" s="19" t="s">
        <v>57</v>
      </c>
      <c r="E11" s="28" t="s">
        <v>58</v>
      </c>
      <c r="F11" s="21" t="s">
        <v>21</v>
      </c>
      <c r="G11" s="36">
        <v>397632000</v>
      </c>
      <c r="H11" s="23"/>
      <c r="I11" s="24" t="s">
        <v>59</v>
      </c>
    </row>
    <row r="12" spans="1:9" ht="21.75" x14ac:dyDescent="0.5">
      <c r="A12" s="7" t="s">
        <v>60</v>
      </c>
      <c r="B12" s="26" t="s">
        <v>24</v>
      </c>
      <c r="C12" s="37" t="s">
        <v>56</v>
      </c>
      <c r="D12" s="19" t="s">
        <v>61</v>
      </c>
      <c r="E12" s="28" t="s">
        <v>58</v>
      </c>
      <c r="F12" s="21" t="s">
        <v>21</v>
      </c>
      <c r="G12" s="36">
        <v>724632000</v>
      </c>
      <c r="H12" s="14"/>
      <c r="I12" s="38"/>
    </row>
    <row r="13" spans="1:9" ht="22.5" thickBot="1" x14ac:dyDescent="0.55000000000000004">
      <c r="A13" s="16" t="s">
        <v>62</v>
      </c>
      <c r="B13" s="26" t="s">
        <v>24</v>
      </c>
      <c r="C13" s="37" t="s">
        <v>56</v>
      </c>
      <c r="D13" s="19" t="s">
        <v>63</v>
      </c>
      <c r="E13" s="28" t="s">
        <v>58</v>
      </c>
      <c r="F13" s="21" t="s">
        <v>21</v>
      </c>
      <c r="G13" s="36">
        <v>750000000</v>
      </c>
      <c r="H13" s="23"/>
      <c r="I13" s="24" t="s">
        <v>64</v>
      </c>
    </row>
    <row r="14" spans="1:9" ht="22.5" thickBot="1" x14ac:dyDescent="0.55000000000000004">
      <c r="A14" s="25" t="s">
        <v>65</v>
      </c>
      <c r="B14" s="39" t="s">
        <v>66</v>
      </c>
      <c r="C14" s="30" t="s">
        <v>67</v>
      </c>
      <c r="D14" s="19" t="s">
        <v>68</v>
      </c>
      <c r="E14" s="20" t="s">
        <v>69</v>
      </c>
      <c r="F14" s="39" t="s">
        <v>70</v>
      </c>
      <c r="G14" s="40">
        <v>2405000000</v>
      </c>
      <c r="H14" s="14"/>
      <c r="I14" s="27" t="s">
        <v>71</v>
      </c>
    </row>
    <row r="15" spans="1:9" ht="22.5" thickBot="1" x14ac:dyDescent="0.55000000000000004">
      <c r="A15" s="7" t="s">
        <v>72</v>
      </c>
      <c r="B15" s="41" t="s">
        <v>73</v>
      </c>
      <c r="C15" s="30" t="s">
        <v>18</v>
      </c>
      <c r="D15" s="42" t="s">
        <v>74</v>
      </c>
      <c r="E15" s="28" t="s">
        <v>75</v>
      </c>
      <c r="F15" s="21" t="s">
        <v>21</v>
      </c>
      <c r="G15" s="22">
        <v>550000000</v>
      </c>
      <c r="H15" s="23"/>
      <c r="I15" s="24" t="s">
        <v>76</v>
      </c>
    </row>
    <row r="16" spans="1:9" ht="22.5" thickBot="1" x14ac:dyDescent="0.55000000000000004">
      <c r="A16" s="16" t="s">
        <v>77</v>
      </c>
      <c r="B16" s="42" t="s">
        <v>78</v>
      </c>
      <c r="C16" s="30" t="s">
        <v>79</v>
      </c>
      <c r="D16" s="19" t="s">
        <v>80</v>
      </c>
      <c r="E16" s="28" t="s">
        <v>81</v>
      </c>
      <c r="F16" s="35" t="s">
        <v>15</v>
      </c>
      <c r="G16" s="22">
        <v>4440000000</v>
      </c>
      <c r="H16" s="14"/>
      <c r="I16" s="27" t="s">
        <v>82</v>
      </c>
    </row>
    <row r="17" spans="1:9" ht="21.75" x14ac:dyDescent="0.5">
      <c r="A17" s="25" t="s">
        <v>83</v>
      </c>
      <c r="B17" s="42" t="s">
        <v>78</v>
      </c>
      <c r="C17" s="30" t="s">
        <v>84</v>
      </c>
      <c r="D17" s="19" t="s">
        <v>85</v>
      </c>
      <c r="E17" s="28" t="s">
        <v>86</v>
      </c>
      <c r="F17" s="42" t="s">
        <v>87</v>
      </c>
      <c r="G17" s="22">
        <v>497000000</v>
      </c>
      <c r="H17" s="23"/>
      <c r="I17" s="24" t="s">
        <v>88</v>
      </c>
    </row>
    <row r="18" spans="1:9" ht="21.75" x14ac:dyDescent="0.5">
      <c r="A18" s="7" t="s">
        <v>89</v>
      </c>
      <c r="B18" s="42" t="s">
        <v>78</v>
      </c>
      <c r="C18" s="26" t="s">
        <v>90</v>
      </c>
      <c r="D18" s="19" t="s">
        <v>91</v>
      </c>
      <c r="E18" s="28" t="s">
        <v>92</v>
      </c>
      <c r="F18" s="35" t="s">
        <v>15</v>
      </c>
      <c r="G18" s="22">
        <v>850000000</v>
      </c>
      <c r="H18" s="23"/>
      <c r="I18" s="24" t="s">
        <v>93</v>
      </c>
    </row>
    <row r="19" spans="1:9" ht="21.75" x14ac:dyDescent="0.5">
      <c r="A19" s="16" t="s">
        <v>94</v>
      </c>
      <c r="B19" s="26" t="s">
        <v>95</v>
      </c>
      <c r="C19" s="26" t="s">
        <v>96</v>
      </c>
      <c r="D19" s="19" t="s">
        <v>97</v>
      </c>
      <c r="E19" s="28" t="s">
        <v>98</v>
      </c>
      <c r="F19" s="35" t="s">
        <v>15</v>
      </c>
      <c r="G19" s="22">
        <v>21654173113</v>
      </c>
      <c r="H19" s="23" t="s">
        <v>99</v>
      </c>
      <c r="I19" s="43" t="s">
        <v>100</v>
      </c>
    </row>
    <row r="20" spans="1:9" ht="21.75" x14ac:dyDescent="0.5">
      <c r="A20" s="25" t="s">
        <v>101</v>
      </c>
      <c r="B20" s="44" t="s">
        <v>90</v>
      </c>
      <c r="C20" s="26" t="s">
        <v>102</v>
      </c>
      <c r="D20" s="19" t="s">
        <v>103</v>
      </c>
      <c r="E20" s="28" t="s">
        <v>104</v>
      </c>
      <c r="F20" s="35" t="s">
        <v>105</v>
      </c>
      <c r="G20" s="22">
        <v>2540000000</v>
      </c>
      <c r="H20" s="45"/>
      <c r="I20" s="46" t="s">
        <v>106</v>
      </c>
    </row>
    <row r="21" spans="1:9" ht="21.75" x14ac:dyDescent="0.5">
      <c r="A21" s="7" t="s">
        <v>107</v>
      </c>
      <c r="B21" s="42" t="s">
        <v>78</v>
      </c>
      <c r="C21" s="47" t="s">
        <v>108</v>
      </c>
      <c r="D21" s="19" t="s">
        <v>109</v>
      </c>
      <c r="E21" s="28" t="s">
        <v>69</v>
      </c>
      <c r="F21" s="39" t="s">
        <v>70</v>
      </c>
      <c r="G21" s="22">
        <v>2000000000</v>
      </c>
      <c r="H21" s="14"/>
      <c r="I21" s="27" t="s">
        <v>110</v>
      </c>
    </row>
    <row r="23" spans="1:9" ht="22.5" x14ac:dyDescent="0.55000000000000004">
      <c r="B23" s="48" t="s">
        <v>111</v>
      </c>
      <c r="C23" s="49"/>
      <c r="D23" s="49"/>
      <c r="E23" s="49"/>
      <c r="F23" s="50"/>
      <c r="G23" s="51">
        <f>SUM(G3:G21)</f>
        <v>50054637113</v>
      </c>
    </row>
    <row r="25" spans="1:9" x14ac:dyDescent="0.25">
      <c r="B25" s="52" t="s">
        <v>112</v>
      </c>
    </row>
    <row r="26" spans="1:9" x14ac:dyDescent="0.25">
      <c r="B26" s="52"/>
    </row>
    <row r="31" spans="1:9" ht="21" x14ac:dyDescent="0.35">
      <c r="A31" s="55"/>
    </row>
    <row r="32" spans="1:9" ht="21" x14ac:dyDescent="0.35">
      <c r="C32" s="56"/>
      <c r="D32" s="56"/>
      <c r="E32" s="56"/>
      <c r="F32" s="56"/>
    </row>
    <row r="33" spans="3:6" ht="21" x14ac:dyDescent="0.35">
      <c r="C33" s="57"/>
      <c r="D33" s="57"/>
      <c r="E33" s="57"/>
      <c r="F33" s="57"/>
    </row>
  </sheetData>
  <mergeCells count="3">
    <mergeCell ref="A1:G1"/>
    <mergeCell ref="B23:F23"/>
    <mergeCell ref="B25:B26"/>
  </mergeCells>
  <pageMargins left="0.25" right="0.23" top="1.1599999999999999" bottom="0.48" header="0.59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قراردادها</vt:lpstr>
      <vt:lpstr>قراردادها!JR_PAGE_ANCHOR_0_1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نادیا دقیانوس</dc:creator>
  <cp:lastModifiedBy>نادیا دقیانوس</cp:lastModifiedBy>
  <dcterms:created xsi:type="dcterms:W3CDTF">2021-08-02T09:56:29Z</dcterms:created>
  <dcterms:modified xsi:type="dcterms:W3CDTF">2021-08-02T09:56:37Z</dcterms:modified>
</cp:coreProperties>
</file>